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235" windowWidth="9195" windowHeight="4875" activeTab="0"/>
  </bookViews>
  <sheets>
    <sheet name="Bilan Céréalier" sheetId="1" r:id="rId1"/>
  </sheets>
  <definedNames>
    <definedName name="_xlnm.Print_Area" localSheetId="0">'Bilan Céréalier'!$A$20:$G$33</definedName>
    <definedName name="Zone_impres_MI">'Bilan Céréalier'!$A$20:$G$33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<sst xmlns="http://schemas.openxmlformats.org/spreadsheetml/2006/main" count="212" uniqueCount="42">
  <si>
    <t xml:space="preserve">ANNEXE V: BILAN CEREALIER </t>
  </si>
  <si>
    <t>BILANS CEREALIERS POUR LA PERIODE 1994</t>
  </si>
  <si>
    <t>E DE 1994 A 2003</t>
  </si>
  <si>
    <t>Bilan céréalier prévisionnel 1994/1995</t>
  </si>
  <si>
    <t>Unité: tonne</t>
  </si>
  <si>
    <t>Postes</t>
  </si>
  <si>
    <t>Riz</t>
  </si>
  <si>
    <t>Blé</t>
  </si>
  <si>
    <t>Autres</t>
  </si>
  <si>
    <t>Total</t>
  </si>
  <si>
    <t>Céréales</t>
  </si>
  <si>
    <t xml:space="preserve">          Ressources</t>
  </si>
  <si>
    <t>Production</t>
  </si>
  <si>
    <t>Stocks initiaux</t>
  </si>
  <si>
    <t>Imports + Aides promises</t>
  </si>
  <si>
    <t>Total ressourses</t>
  </si>
  <si>
    <t xml:space="preserve">         Emplois</t>
  </si>
  <si>
    <t>Consommation humaine</t>
  </si>
  <si>
    <t>Stocks finaux</t>
  </si>
  <si>
    <t>-</t>
  </si>
  <si>
    <t>Exports</t>
  </si>
  <si>
    <t>Total Emplois</t>
  </si>
  <si>
    <t>Excédent(+) / Déficit(-)</t>
  </si>
  <si>
    <t>-20190</t>
  </si>
  <si>
    <t>-91350</t>
  </si>
  <si>
    <t>Bilan céréalier prévisionnel 1995/1996</t>
  </si>
  <si>
    <t>Bilan céréalier prévisionnel 1996/1997</t>
  </si>
  <si>
    <t>Population 30-04-97</t>
  </si>
  <si>
    <t>RESSOURCES</t>
  </si>
  <si>
    <t>Production brute</t>
  </si>
  <si>
    <t>Production disponible</t>
  </si>
  <si>
    <t>Importations</t>
  </si>
  <si>
    <t>TOTAL,  RESSOURSES /EMPLOI</t>
  </si>
  <si>
    <t>CONSOMMATION APPARENTE TOTALE</t>
  </si>
  <si>
    <t>CONSOMMATION APPARENTE par habitant (kg)</t>
  </si>
  <si>
    <t>Bilan céréalier prévisionnel 1997/1998</t>
  </si>
  <si>
    <t>Bilan céréalier prévisionnel 1998/1999</t>
  </si>
  <si>
    <t>Bilan céréalier prévisionnel 1999/2000</t>
  </si>
  <si>
    <t>Bilan céréalier prévisionnel  2000/2001</t>
  </si>
  <si>
    <t>Bilan céréalier prévisionnel  2001/2002</t>
  </si>
  <si>
    <t>Bilan céréalier prévisionnel  2002/2003</t>
  </si>
  <si>
    <t>Bilan céréalier prévisionnel  2003/2004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</si>
</sst>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#,##0_);\(#,##0\)"/>
    <numFmt numFmtId="166" formatCode="#,##0.00_);\(#,##0.00\)"/>
  </numFmts>
  <fonts count="4">
    <font>
      <sz val="14"/>
      <name val="Tms Rmn"/>
      <family val="0"/>
    </font>
    <font>
      <sz val="10"/>
      <name val="Arial"/>
      <family val="0"/>
    </font>
    <font>
      <b/>
      <sz val="14"/>
      <name val="Tms Rmn"/>
      <family val="0"/>
    </font>
    <font>
      <sz val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2" fillId="0" borderId="1" xfId="0" applyNumberFormat="1" applyFont="1" applyBorder="1" applyAlignment="1" applyProtection="1">
      <alignment horizontal="left"/>
      <protection/>
    </xf>
    <xf numFmtId="164" fontId="3" fillId="0" borderId="1" xfId="0" applyNumberFormat="1" applyFont="1" applyBorder="1" applyAlignment="1" applyProtection="1">
      <alignment/>
      <protection/>
    </xf>
    <xf numFmtId="164" fontId="3" fillId="0" borderId="1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164" fontId="3" fillId="0" borderId="2" xfId="0" applyNumberFormat="1" applyFont="1" applyBorder="1" applyAlignment="1" applyProtection="1">
      <alignment horizontal="left"/>
      <protection/>
    </xf>
    <xf numFmtId="164" fontId="3" fillId="0" borderId="3" xfId="0" applyNumberFormat="1" applyFont="1" applyBorder="1" applyAlignment="1" applyProtection="1">
      <alignment/>
      <protection/>
    </xf>
    <xf numFmtId="164" fontId="3" fillId="0" borderId="4" xfId="0" applyNumberFormat="1" applyFont="1" applyBorder="1" applyAlignment="1" applyProtection="1">
      <alignment/>
      <protection/>
    </xf>
    <xf numFmtId="164" fontId="3" fillId="0" borderId="5" xfId="0" applyNumberFormat="1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left"/>
      <protection/>
    </xf>
    <xf numFmtId="164" fontId="3" fillId="0" borderId="6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7" xfId="0" applyNumberFormat="1" applyFont="1" applyBorder="1" applyAlignment="1" applyProtection="1">
      <alignment/>
      <protection/>
    </xf>
    <xf numFmtId="164" fontId="3" fillId="0" borderId="8" xfId="0" applyNumberFormat="1" applyFont="1" applyBorder="1" applyAlignment="1" applyProtection="1">
      <alignment/>
      <protection/>
    </xf>
    <xf numFmtId="164" fontId="3" fillId="0" borderId="8" xfId="0" applyNumberFormat="1" applyFont="1" applyBorder="1" applyAlignment="1" applyProtection="1">
      <alignment horizontal="center"/>
      <protection/>
    </xf>
    <xf numFmtId="0" fontId="3" fillId="0" borderId="8" xfId="0" applyFont="1" applyBorder="1" applyAlignment="1">
      <alignment/>
    </xf>
    <xf numFmtId="164" fontId="3" fillId="2" borderId="9" xfId="0" applyNumberFormat="1" applyFont="1" applyFill="1" applyBorder="1" applyAlignment="1" applyProtection="1">
      <alignment horizontal="left"/>
      <protection/>
    </xf>
    <xf numFmtId="164" fontId="3" fillId="2" borderId="10" xfId="0" applyNumberFormat="1" applyFont="1" applyFill="1" applyBorder="1" applyAlignment="1" applyProtection="1">
      <alignment/>
      <protection/>
    </xf>
    <xf numFmtId="164" fontId="3" fillId="2" borderId="11" xfId="0" applyNumberFormat="1" applyFont="1" applyFill="1" applyBorder="1" applyAlignment="1" applyProtection="1">
      <alignment/>
      <protection/>
    </xf>
    <xf numFmtId="164" fontId="3" fillId="2" borderId="12" xfId="0" applyNumberFormat="1" applyFont="1" applyFill="1" applyBorder="1" applyAlignment="1" applyProtection="1">
      <alignment/>
      <protection/>
    </xf>
    <xf numFmtId="164" fontId="3" fillId="0" borderId="6" xfId="0" applyNumberFormat="1" applyFont="1" applyBorder="1" applyAlignment="1" applyProtection="1">
      <alignment horizontal="left"/>
      <protection/>
    </xf>
    <xf numFmtId="164" fontId="3" fillId="0" borderId="12" xfId="0" applyNumberFormat="1" applyFont="1" applyBorder="1" applyAlignment="1" applyProtection="1">
      <alignment/>
      <protection/>
    </xf>
    <xf numFmtId="164" fontId="3" fillId="0" borderId="11" xfId="0" applyNumberFormat="1" applyFont="1" applyBorder="1" applyAlignment="1" applyProtection="1">
      <alignment/>
      <protection/>
    </xf>
    <xf numFmtId="0" fontId="3" fillId="2" borderId="12" xfId="0" applyFont="1" applyFill="1" applyBorder="1" applyAlignment="1">
      <alignment/>
    </xf>
    <xf numFmtId="0" fontId="3" fillId="2" borderId="0" xfId="0" applyFont="1" applyFill="1" applyAlignment="1">
      <alignment/>
    </xf>
    <xf numFmtId="164" fontId="3" fillId="0" borderId="12" xfId="0" applyNumberFormat="1" applyFont="1" applyBorder="1" applyAlignment="1" applyProtection="1">
      <alignment horizontal="center"/>
      <protection/>
    </xf>
    <xf numFmtId="164" fontId="3" fillId="0" borderId="11" xfId="0" applyNumberFormat="1" applyFont="1" applyBorder="1" applyAlignment="1" applyProtection="1">
      <alignment horizontal="center"/>
      <protection/>
    </xf>
    <xf numFmtId="164" fontId="3" fillId="0" borderId="13" xfId="0" applyNumberFormat="1" applyFont="1" applyBorder="1" applyAlignment="1" applyProtection="1">
      <alignment horizontal="left"/>
      <protection/>
    </xf>
    <xf numFmtId="164" fontId="3" fillId="0" borderId="14" xfId="0" applyNumberFormat="1" applyFont="1" applyBorder="1" applyAlignment="1" applyProtection="1">
      <alignment/>
      <protection/>
    </xf>
    <xf numFmtId="164" fontId="3" fillId="0" borderId="12" xfId="0" applyNumberFormat="1" applyFont="1" applyBorder="1" applyAlignment="1" applyProtection="1">
      <alignment horizontal="right"/>
      <protection/>
    </xf>
    <xf numFmtId="0" fontId="3" fillId="0" borderId="4" xfId="0" applyFont="1" applyBorder="1" applyAlignment="1" applyProtection="1">
      <alignment horizontal="left"/>
      <protection/>
    </xf>
    <xf numFmtId="0" fontId="3" fillId="0" borderId="14" xfId="0" applyFont="1" applyBorder="1" applyAlignment="1">
      <alignment/>
    </xf>
    <xf numFmtId="0" fontId="3" fillId="0" borderId="12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/>
      <protection/>
    </xf>
    <xf numFmtId="164" fontId="3" fillId="0" borderId="0" xfId="0" applyNumberFormat="1" applyFont="1" applyAlignment="1" applyProtection="1">
      <alignment horizontal="left"/>
      <protection/>
    </xf>
    <xf numFmtId="165" fontId="3" fillId="0" borderId="4" xfId="0" applyNumberFormat="1" applyFont="1" applyBorder="1" applyAlignment="1" applyProtection="1">
      <alignment/>
      <protection/>
    </xf>
    <xf numFmtId="165" fontId="3" fillId="0" borderId="12" xfId="0" applyNumberFormat="1" applyFont="1" applyBorder="1" applyAlignment="1" applyProtection="1">
      <alignment/>
      <protection/>
    </xf>
    <xf numFmtId="165" fontId="3" fillId="0" borderId="11" xfId="0" applyNumberFormat="1" applyFont="1" applyBorder="1" applyAlignment="1" applyProtection="1">
      <alignment/>
      <protection/>
    </xf>
    <xf numFmtId="165" fontId="3" fillId="2" borderId="12" xfId="0" applyNumberFormat="1" applyFont="1" applyFill="1" applyBorder="1" applyAlignment="1" applyProtection="1">
      <alignment/>
      <protection/>
    </xf>
    <xf numFmtId="165" fontId="3" fillId="2" borderId="11" xfId="0" applyNumberFormat="1" applyFont="1" applyFill="1" applyBorder="1" applyAlignment="1" applyProtection="1">
      <alignment/>
      <protection/>
    </xf>
    <xf numFmtId="165" fontId="3" fillId="0" borderId="8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165" fontId="3" fillId="0" borderId="12" xfId="0" applyNumberFormat="1" applyFont="1" applyBorder="1" applyAlignment="1" applyProtection="1">
      <alignment horizontal="right"/>
      <protection/>
    </xf>
    <xf numFmtId="165" fontId="3" fillId="2" borderId="0" xfId="0" applyNumberFormat="1" applyFont="1" applyFill="1" applyAlignment="1" applyProtection="1">
      <alignment/>
      <protection/>
    </xf>
    <xf numFmtId="166" fontId="3" fillId="0" borderId="12" xfId="0" applyNumberFormat="1" applyFont="1" applyBorder="1" applyAlignment="1" applyProtection="1">
      <alignment/>
      <protection/>
    </xf>
    <xf numFmtId="166" fontId="3" fillId="0" borderId="11" xfId="0" applyNumberFormat="1" applyFont="1" applyBorder="1" applyAlignment="1" applyProtection="1">
      <alignment/>
      <protection/>
    </xf>
    <xf numFmtId="164" fontId="3" fillId="0" borderId="13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>
      <alignment/>
    </xf>
  </cellXfs>
  <cellStyles count="7">
    <cellStyle name="Normal" xfId="0"/>
    <cellStyle name="Euro - Style1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177"/>
  <sheetViews>
    <sheetView showGridLines="0" tabSelected="1" workbookViewId="0" topLeftCell="A1">
      <selection activeCell="D10" sqref="D10"/>
    </sheetView>
  </sheetViews>
  <sheetFormatPr defaultColWidth="15.25" defaultRowHeight="18"/>
  <cols>
    <col min="2" max="2" width="2.75" style="0" customWidth="1"/>
    <col min="3" max="3" width="0" style="0" hidden="1" customWidth="1"/>
    <col min="4" max="4" width="10" style="0" customWidth="1"/>
    <col min="5" max="5" width="7" style="0" customWidth="1"/>
    <col min="6" max="6" width="8.33203125" style="0" customWidth="1"/>
    <col min="7" max="7" width="7.66015625" style="0" customWidth="1"/>
  </cols>
  <sheetData>
    <row r="1" spans="1:5" ht="18">
      <c r="A1" s="1" t="s">
        <v>0</v>
      </c>
      <c r="B1" s="1" t="s">
        <v>1</v>
      </c>
      <c r="E1" s="1" t="s">
        <v>2</v>
      </c>
    </row>
    <row r="3" spans="1:7" ht="18">
      <c r="A3" s="2" t="s">
        <v>3</v>
      </c>
      <c r="B3" s="3"/>
      <c r="C3" s="3"/>
      <c r="D3" s="3"/>
      <c r="E3" s="3"/>
      <c r="F3" s="4" t="s">
        <v>4</v>
      </c>
      <c r="G3" s="5"/>
    </row>
    <row r="4" spans="1:7" ht="18">
      <c r="A4" s="6" t="s">
        <v>5</v>
      </c>
      <c r="B4" s="7"/>
      <c r="C4" s="8"/>
      <c r="D4" s="9" t="s">
        <v>6</v>
      </c>
      <c r="E4" s="9" t="s">
        <v>7</v>
      </c>
      <c r="F4" s="9" t="s">
        <v>8</v>
      </c>
      <c r="G4" s="10" t="s">
        <v>9</v>
      </c>
    </row>
    <row r="5" spans="1:7" ht="18">
      <c r="A5" s="11"/>
      <c r="B5" s="12"/>
      <c r="C5" s="13"/>
      <c r="D5" s="14"/>
      <c r="E5" s="14"/>
      <c r="F5" s="15" t="s">
        <v>10</v>
      </c>
      <c r="G5" s="16"/>
    </row>
    <row r="6" spans="1:7" ht="18">
      <c r="A6" s="17" t="s">
        <v>11</v>
      </c>
      <c r="B6" s="18"/>
      <c r="C6" s="19"/>
      <c r="D6" s="19"/>
      <c r="E6" s="20"/>
      <c r="F6" s="20"/>
      <c r="G6" s="19"/>
    </row>
    <row r="7" spans="1:7" ht="18">
      <c r="A7" s="21" t="s">
        <v>12</v>
      </c>
      <c r="B7" s="12"/>
      <c r="C7" s="13"/>
      <c r="D7" s="22">
        <v>90580</v>
      </c>
      <c r="E7" s="22">
        <v>2930</v>
      </c>
      <c r="F7" s="22">
        <v>1081340</v>
      </c>
      <c r="G7" s="23">
        <v>1174820</v>
      </c>
    </row>
    <row r="8" spans="1:7" ht="18">
      <c r="A8" s="21" t="s">
        <v>13</v>
      </c>
      <c r="B8" s="12"/>
      <c r="C8" s="13"/>
      <c r="D8" s="22">
        <v>1000</v>
      </c>
      <c r="E8" s="22">
        <v>1000</v>
      </c>
      <c r="F8" s="22">
        <v>4100</v>
      </c>
      <c r="G8" s="23">
        <v>6100</v>
      </c>
    </row>
    <row r="9" spans="1:7" ht="18">
      <c r="A9" s="21" t="s">
        <v>14</v>
      </c>
      <c r="B9" s="12"/>
      <c r="C9" s="13"/>
      <c r="D9" s="22">
        <v>8000</v>
      </c>
      <c r="E9" s="22">
        <v>35000</v>
      </c>
      <c r="F9" s="22">
        <v>20000</v>
      </c>
      <c r="G9" s="23">
        <v>63000</v>
      </c>
    </row>
    <row r="10" spans="1:7" ht="18">
      <c r="A10" s="11"/>
      <c r="B10" s="12"/>
      <c r="C10" s="13"/>
      <c r="D10" s="22"/>
      <c r="E10" s="22"/>
      <c r="F10" s="22">
        <f>SUM(F7:F9)</f>
        <v>1105440</v>
      </c>
      <c r="G10" s="23">
        <v>1243920</v>
      </c>
    </row>
    <row r="11" spans="1:7" ht="18">
      <c r="A11" s="21" t="s">
        <v>15</v>
      </c>
      <c r="B11" s="12"/>
      <c r="C11" s="13"/>
      <c r="D11" s="22">
        <v>148390</v>
      </c>
      <c r="E11" s="22">
        <f>SUM(E7:E9)</f>
        <v>38930</v>
      </c>
      <c r="F11" s="22">
        <v>829800</v>
      </c>
      <c r="G11" s="23">
        <v>930000</v>
      </c>
    </row>
    <row r="12" spans="1:7" ht="18">
      <c r="A12" s="17" t="s">
        <v>16</v>
      </c>
      <c r="B12" s="18"/>
      <c r="C12" s="19"/>
      <c r="D12" s="19"/>
      <c r="E12" s="20"/>
      <c r="F12" s="24"/>
      <c r="G12" s="25"/>
    </row>
    <row r="13" spans="1:7" ht="18">
      <c r="A13" s="21" t="s">
        <v>17</v>
      </c>
      <c r="B13" s="12"/>
      <c r="C13" s="13"/>
      <c r="D13" s="22">
        <v>42200</v>
      </c>
      <c r="E13" s="22">
        <v>58000</v>
      </c>
      <c r="F13" s="22">
        <v>26000</v>
      </c>
      <c r="G13" s="23">
        <v>26000</v>
      </c>
    </row>
    <row r="14" spans="1:7" ht="18">
      <c r="A14" s="21" t="s">
        <v>18</v>
      </c>
      <c r="B14" s="12"/>
      <c r="C14" s="13"/>
      <c r="D14" s="26" t="s">
        <v>19</v>
      </c>
      <c r="E14" s="26" t="s">
        <v>19</v>
      </c>
      <c r="F14" s="26" t="s">
        <v>19</v>
      </c>
      <c r="G14" s="27" t="s">
        <v>19</v>
      </c>
    </row>
    <row r="15" spans="1:7" ht="18">
      <c r="A15" s="21" t="s">
        <v>20</v>
      </c>
      <c r="B15" s="12"/>
      <c r="C15" s="13"/>
      <c r="D15" s="26" t="s">
        <v>19</v>
      </c>
      <c r="E15" s="26" t="s">
        <v>19</v>
      </c>
      <c r="F15" s="26" t="s">
        <v>19</v>
      </c>
      <c r="G15" s="26" t="s">
        <v>19</v>
      </c>
    </row>
    <row r="16" spans="1:7" ht="18">
      <c r="A16" s="21" t="s">
        <v>21</v>
      </c>
      <c r="B16" s="12"/>
      <c r="C16" s="13"/>
      <c r="D16" s="22">
        <v>42200</v>
      </c>
      <c r="E16" s="22">
        <f>SUM(E13:E15)</f>
        <v>58000</v>
      </c>
      <c r="F16" s="22">
        <f>SUM(F11:F14)</f>
        <v>855800</v>
      </c>
      <c r="G16" s="23">
        <v>956000</v>
      </c>
    </row>
    <row r="17" spans="1:7" ht="18">
      <c r="A17" s="28" t="s">
        <v>22</v>
      </c>
      <c r="B17" s="3"/>
      <c r="C17" s="29"/>
      <c r="D17" s="22"/>
      <c r="E17" s="30" t="s">
        <v>23</v>
      </c>
      <c r="F17" s="30" t="s">
        <v>24</v>
      </c>
      <c r="G17" s="23">
        <v>-95280</v>
      </c>
    </row>
    <row r="20" spans="1:7" ht="18">
      <c r="A20" s="2" t="s">
        <v>25</v>
      </c>
      <c r="B20" s="3"/>
      <c r="C20" s="3"/>
      <c r="D20" s="3"/>
      <c r="E20" s="3"/>
      <c r="F20" s="4" t="s">
        <v>4</v>
      </c>
      <c r="G20" s="5"/>
    </row>
    <row r="21" spans="1:7" ht="18">
      <c r="A21" s="6" t="s">
        <v>5</v>
      </c>
      <c r="B21" s="7"/>
      <c r="C21" s="8"/>
      <c r="D21" s="9" t="s">
        <v>6</v>
      </c>
      <c r="E21" s="9" t="s">
        <v>7</v>
      </c>
      <c r="F21" s="9" t="s">
        <v>8</v>
      </c>
      <c r="G21" s="31" t="s">
        <v>9</v>
      </c>
    </row>
    <row r="22" spans="1:7" ht="18">
      <c r="A22" s="11"/>
      <c r="B22" s="12"/>
      <c r="C22" s="13"/>
      <c r="D22" s="14"/>
      <c r="E22" s="14"/>
      <c r="F22" s="15" t="s">
        <v>10</v>
      </c>
      <c r="G22" s="32"/>
    </row>
    <row r="23" spans="1:7" ht="18">
      <c r="A23" s="17" t="s">
        <v>11</v>
      </c>
      <c r="B23" s="18"/>
      <c r="C23" s="19"/>
      <c r="D23" s="19"/>
      <c r="E23" s="20"/>
      <c r="F23" s="20"/>
      <c r="G23" s="19"/>
    </row>
    <row r="24" spans="1:7" ht="18">
      <c r="A24" s="21" t="s">
        <v>12</v>
      </c>
      <c r="B24" s="12"/>
      <c r="C24" s="13"/>
      <c r="D24" s="22">
        <v>36120</v>
      </c>
      <c r="E24" s="22">
        <v>2210</v>
      </c>
      <c r="F24" s="22">
        <v>734760</v>
      </c>
      <c r="G24" s="23">
        <v>773090</v>
      </c>
    </row>
    <row r="25" spans="1:7" ht="18">
      <c r="A25" s="21" t="s">
        <v>13</v>
      </c>
      <c r="B25" s="12"/>
      <c r="C25" s="13"/>
      <c r="D25" s="26" t="s">
        <v>19</v>
      </c>
      <c r="E25" s="26" t="s">
        <v>19</v>
      </c>
      <c r="F25" s="22">
        <v>53170</v>
      </c>
      <c r="G25" s="23">
        <v>53170</v>
      </c>
    </row>
    <row r="26" spans="1:7" ht="18">
      <c r="A26" s="21" t="s">
        <v>14</v>
      </c>
      <c r="B26" s="12"/>
      <c r="C26" s="13"/>
      <c r="D26" s="22">
        <v>5000</v>
      </c>
      <c r="E26" s="22">
        <v>35000</v>
      </c>
      <c r="F26" s="22">
        <v>20400</v>
      </c>
      <c r="G26" s="23">
        <v>60400</v>
      </c>
    </row>
    <row r="27" spans="1:7" ht="18">
      <c r="A27" s="21" t="s">
        <v>15</v>
      </c>
      <c r="B27" s="12"/>
      <c r="C27" s="13"/>
      <c r="D27" s="22">
        <v>41120</v>
      </c>
      <c r="E27" s="22">
        <v>37210</v>
      </c>
      <c r="F27" s="22">
        <v>808330</v>
      </c>
      <c r="G27" s="23">
        <v>886660</v>
      </c>
    </row>
    <row r="28" spans="1:7" ht="18">
      <c r="A28" s="17" t="s">
        <v>16</v>
      </c>
      <c r="B28" s="18"/>
      <c r="C28" s="19"/>
      <c r="D28" s="20"/>
      <c r="E28" s="20"/>
      <c r="F28" s="24"/>
      <c r="G28" s="25"/>
    </row>
    <row r="29" spans="1:7" ht="18">
      <c r="A29" s="21" t="s">
        <v>17</v>
      </c>
      <c r="B29" s="12"/>
      <c r="C29" s="13"/>
      <c r="D29" s="22">
        <v>60090</v>
      </c>
      <c r="E29" s="22">
        <v>39390</v>
      </c>
      <c r="F29" s="22">
        <v>915440</v>
      </c>
      <c r="G29" s="23">
        <v>1014920</v>
      </c>
    </row>
    <row r="30" spans="1:7" ht="18">
      <c r="A30" s="21" t="s">
        <v>18</v>
      </c>
      <c r="B30" s="12"/>
      <c r="C30" s="13"/>
      <c r="D30" s="26" t="s">
        <v>19</v>
      </c>
      <c r="E30" s="26" t="s">
        <v>19</v>
      </c>
      <c r="F30" s="22">
        <v>26000</v>
      </c>
      <c r="G30" s="23">
        <v>26000</v>
      </c>
    </row>
    <row r="31" spans="1:7" ht="18">
      <c r="A31" s="21" t="s">
        <v>20</v>
      </c>
      <c r="B31" s="12"/>
      <c r="C31" s="13"/>
      <c r="D31" s="26" t="s">
        <v>19</v>
      </c>
      <c r="E31" s="26" t="s">
        <v>19</v>
      </c>
      <c r="F31" s="33" t="s">
        <v>19</v>
      </c>
      <c r="G31" s="34" t="s">
        <v>19</v>
      </c>
    </row>
    <row r="32" spans="1:7" ht="18">
      <c r="A32" s="21" t="s">
        <v>21</v>
      </c>
      <c r="B32" s="12"/>
      <c r="C32" s="13"/>
      <c r="D32" s="22">
        <v>60090</v>
      </c>
      <c r="E32" s="22">
        <v>39390</v>
      </c>
      <c r="F32" s="22">
        <v>941440</v>
      </c>
      <c r="G32" s="23">
        <v>1040920</v>
      </c>
    </row>
    <row r="33" spans="1:7" ht="18">
      <c r="A33" s="28" t="s">
        <v>22</v>
      </c>
      <c r="B33" s="3"/>
      <c r="C33" s="29"/>
      <c r="D33" s="22">
        <v>-18970</v>
      </c>
      <c r="E33" s="22">
        <v>-2180</v>
      </c>
      <c r="F33" s="22">
        <v>-133110</v>
      </c>
      <c r="G33" s="23">
        <v>-154260</v>
      </c>
    </row>
    <row r="36" spans="1:7" ht="18">
      <c r="A36" s="2" t="s">
        <v>26</v>
      </c>
      <c r="B36" s="3"/>
      <c r="C36" s="3"/>
      <c r="D36" s="3"/>
      <c r="E36" s="3"/>
      <c r="F36" s="4" t="s">
        <v>4</v>
      </c>
      <c r="G36" s="5"/>
    </row>
    <row r="37" spans="1:7" ht="18">
      <c r="A37" s="6" t="s">
        <v>5</v>
      </c>
      <c r="B37" s="7"/>
      <c r="C37" s="8"/>
      <c r="D37" s="9" t="s">
        <v>6</v>
      </c>
      <c r="E37" s="9" t="s">
        <v>7</v>
      </c>
      <c r="F37" s="9" t="s">
        <v>8</v>
      </c>
      <c r="G37" s="31" t="s">
        <v>9</v>
      </c>
    </row>
    <row r="38" spans="1:7" ht="18">
      <c r="A38" s="11"/>
      <c r="B38" s="12"/>
      <c r="C38" s="13"/>
      <c r="D38" s="14"/>
      <c r="E38" s="14"/>
      <c r="F38" s="15" t="s">
        <v>10</v>
      </c>
      <c r="G38" s="32"/>
    </row>
    <row r="39" spans="1:7" ht="18">
      <c r="A39" s="35" t="s">
        <v>27</v>
      </c>
      <c r="B39" s="7"/>
      <c r="C39" s="8"/>
      <c r="D39" s="36"/>
      <c r="E39" s="37"/>
      <c r="F39" s="37"/>
      <c r="G39" s="38">
        <v>6903219</v>
      </c>
    </row>
    <row r="40" spans="1:7" ht="18">
      <c r="A40" s="17" t="s">
        <v>28</v>
      </c>
      <c r="B40" s="18"/>
      <c r="C40" s="19"/>
      <c r="D40" s="39"/>
      <c r="E40" s="40"/>
      <c r="F40" s="39"/>
      <c r="G40" s="40"/>
    </row>
    <row r="41" spans="1:7" ht="18">
      <c r="A41" s="21" t="s">
        <v>29</v>
      </c>
      <c r="B41" s="12"/>
      <c r="C41" s="13"/>
      <c r="D41" s="41">
        <v>97728</v>
      </c>
      <c r="E41" s="37">
        <v>2650</v>
      </c>
      <c r="F41" s="37">
        <v>777360</v>
      </c>
      <c r="G41" s="38">
        <v>877738</v>
      </c>
    </row>
    <row r="42" spans="1:7" ht="18">
      <c r="A42" s="21" t="s">
        <v>30</v>
      </c>
      <c r="B42" s="12"/>
      <c r="C42" s="13"/>
      <c r="D42" s="37">
        <v>53750</v>
      </c>
      <c r="E42" s="37">
        <v>2252</v>
      </c>
      <c r="F42" s="37">
        <v>660756</v>
      </c>
      <c r="G42" s="38">
        <v>716758</v>
      </c>
    </row>
    <row r="43" spans="1:7" ht="18">
      <c r="A43" s="42" t="s">
        <v>18</v>
      </c>
      <c r="B43" s="12"/>
      <c r="C43" s="13"/>
      <c r="D43" s="37">
        <v>3100</v>
      </c>
      <c r="E43" s="43" t="s">
        <v>19</v>
      </c>
      <c r="F43" s="37">
        <v>15900</v>
      </c>
      <c r="G43" s="38">
        <v>19000</v>
      </c>
    </row>
    <row r="44" spans="1:7" ht="18">
      <c r="A44" s="21" t="s">
        <v>31</v>
      </c>
      <c r="B44" s="12"/>
      <c r="C44" s="13"/>
      <c r="D44" s="37">
        <v>12300</v>
      </c>
      <c r="E44" s="37">
        <v>67612</v>
      </c>
      <c r="F44" s="37">
        <v>10468</v>
      </c>
      <c r="G44" s="38">
        <v>90380</v>
      </c>
    </row>
    <row r="45" spans="1:7" ht="18">
      <c r="A45" s="17" t="s">
        <v>32</v>
      </c>
      <c r="B45" s="18"/>
      <c r="C45" s="19"/>
      <c r="D45" s="39">
        <v>69150</v>
      </c>
      <c r="E45" s="39">
        <v>69864</v>
      </c>
      <c r="F45" s="39">
        <v>687124</v>
      </c>
      <c r="G45" s="44">
        <v>826138</v>
      </c>
    </row>
    <row r="46" spans="1:7" ht="18">
      <c r="A46" s="21" t="s">
        <v>18</v>
      </c>
      <c r="B46" s="12"/>
      <c r="C46" s="13"/>
      <c r="D46" s="37">
        <v>344</v>
      </c>
      <c r="E46" s="37">
        <v>1540</v>
      </c>
      <c r="F46" s="37">
        <v>15015</v>
      </c>
      <c r="G46" s="38">
        <v>16899</v>
      </c>
    </row>
    <row r="47" spans="1:7" ht="18">
      <c r="A47" s="21" t="s">
        <v>33</v>
      </c>
      <c r="B47" s="12"/>
      <c r="C47" s="13"/>
      <c r="D47" s="37">
        <v>68805</v>
      </c>
      <c r="E47" s="37">
        <v>68324</v>
      </c>
      <c r="F47" s="37">
        <v>672109</v>
      </c>
      <c r="G47" s="38">
        <v>809238</v>
      </c>
    </row>
    <row r="48" spans="1:7" ht="18">
      <c r="A48" s="42" t="s">
        <v>34</v>
      </c>
      <c r="B48" s="12"/>
      <c r="C48" s="13"/>
      <c r="D48" s="45">
        <v>9.96</v>
      </c>
      <c r="E48" s="45">
        <v>9.9</v>
      </c>
      <c r="F48" s="45">
        <v>97.36</v>
      </c>
      <c r="G48" s="46">
        <v>117.23</v>
      </c>
    </row>
    <row r="49" spans="1:7" ht="18">
      <c r="A49" s="28" t="s">
        <v>22</v>
      </c>
      <c r="B49" s="3"/>
      <c r="C49" s="29"/>
      <c r="D49" s="22">
        <v>-245</v>
      </c>
      <c r="E49" s="37">
        <v>-1640</v>
      </c>
      <c r="F49" s="37">
        <v>-15015</v>
      </c>
      <c r="G49" s="38">
        <v>-16899</v>
      </c>
    </row>
    <row r="52" spans="1:7" ht="18">
      <c r="A52" s="2" t="s">
        <v>35</v>
      </c>
      <c r="B52" s="3"/>
      <c r="C52" s="3"/>
      <c r="D52" s="3"/>
      <c r="E52" s="3"/>
      <c r="F52" s="4" t="s">
        <v>4</v>
      </c>
      <c r="G52" s="5"/>
    </row>
    <row r="53" spans="1:7" ht="18">
      <c r="A53" s="6" t="s">
        <v>5</v>
      </c>
      <c r="B53" s="7"/>
      <c r="C53" s="8"/>
      <c r="D53" s="9" t="s">
        <v>6</v>
      </c>
      <c r="E53" s="9" t="s">
        <v>7</v>
      </c>
      <c r="F53" s="9" t="s">
        <v>8</v>
      </c>
      <c r="G53" s="31" t="s">
        <v>9</v>
      </c>
    </row>
    <row r="54" spans="1:7" ht="18">
      <c r="A54" s="47"/>
      <c r="B54" s="12"/>
      <c r="C54" s="13"/>
      <c r="D54" s="14"/>
      <c r="E54" s="14"/>
      <c r="F54" s="15" t="s">
        <v>10</v>
      </c>
      <c r="G54" s="32"/>
    </row>
    <row r="55" spans="1:7" ht="18">
      <c r="A55" s="35" t="s">
        <v>27</v>
      </c>
      <c r="B55" s="7"/>
      <c r="C55" s="8"/>
      <c r="D55" s="36"/>
      <c r="E55" s="37"/>
      <c r="F55" s="37"/>
      <c r="G55" s="38">
        <v>7066135</v>
      </c>
    </row>
    <row r="56" spans="1:7" ht="18">
      <c r="A56" s="17" t="s">
        <v>28</v>
      </c>
      <c r="B56" s="18"/>
      <c r="C56" s="19"/>
      <c r="D56" s="39"/>
      <c r="E56" s="40"/>
      <c r="F56" s="39"/>
      <c r="G56" s="40"/>
    </row>
    <row r="57" spans="1:7" ht="18">
      <c r="A57" s="21" t="s">
        <v>29</v>
      </c>
      <c r="B57" s="12"/>
      <c r="C57" s="13"/>
      <c r="D57" s="41">
        <v>112288</v>
      </c>
      <c r="E57" s="37">
        <v>3600</v>
      </c>
      <c r="F57" s="37">
        <v>869945</v>
      </c>
      <c r="G57" s="38">
        <v>985833</v>
      </c>
    </row>
    <row r="58" spans="1:7" ht="18">
      <c r="A58" s="21" t="s">
        <v>30</v>
      </c>
      <c r="B58" s="12"/>
      <c r="C58" s="13"/>
      <c r="D58" s="37">
        <v>50529</v>
      </c>
      <c r="E58" s="37">
        <v>3050</v>
      </c>
      <c r="F58" s="37">
        <v>739453</v>
      </c>
      <c r="G58" s="38">
        <v>793042</v>
      </c>
    </row>
    <row r="59" spans="1:7" ht="18">
      <c r="A59" s="42" t="s">
        <v>18</v>
      </c>
      <c r="B59" s="12"/>
      <c r="C59" s="13"/>
      <c r="D59" s="37">
        <v>344</v>
      </c>
      <c r="E59" s="37">
        <v>1540</v>
      </c>
      <c r="F59" s="37">
        <v>15015</v>
      </c>
      <c r="G59" s="38">
        <v>16899</v>
      </c>
    </row>
    <row r="60" spans="1:7" ht="18">
      <c r="A60" s="21" t="s">
        <v>31</v>
      </c>
      <c r="B60" s="12"/>
      <c r="C60" s="13"/>
      <c r="D60" s="37">
        <v>12000</v>
      </c>
      <c r="E60" s="37">
        <v>52000</v>
      </c>
      <c r="F60" s="37">
        <v>9461</v>
      </c>
      <c r="G60" s="38">
        <v>73461</v>
      </c>
    </row>
    <row r="61" spans="1:7" ht="18">
      <c r="A61" s="17" t="s">
        <v>32</v>
      </c>
      <c r="B61" s="18"/>
      <c r="C61" s="19"/>
      <c r="D61" s="39">
        <v>62873</v>
      </c>
      <c r="E61" s="39">
        <v>56600</v>
      </c>
      <c r="F61" s="39">
        <v>763929</v>
      </c>
      <c r="G61" s="39">
        <v>883402</v>
      </c>
    </row>
    <row r="62" spans="1:7" ht="18">
      <c r="A62" s="21" t="s">
        <v>18</v>
      </c>
      <c r="B62" s="12"/>
      <c r="C62" s="13"/>
      <c r="D62" s="37">
        <v>500</v>
      </c>
      <c r="E62" s="37">
        <v>1500</v>
      </c>
      <c r="F62" s="37">
        <v>6479</v>
      </c>
      <c r="G62" s="38">
        <v>8479</v>
      </c>
    </row>
    <row r="63" spans="1:7" ht="18">
      <c r="A63" s="21" t="s">
        <v>33</v>
      </c>
      <c r="B63" s="12"/>
      <c r="C63" s="13"/>
      <c r="D63" s="37">
        <v>62373</v>
      </c>
      <c r="E63" s="37">
        <v>55100</v>
      </c>
      <c r="F63" s="37">
        <v>757450</v>
      </c>
      <c r="G63" s="38">
        <v>874923</v>
      </c>
    </row>
    <row r="64" spans="1:7" ht="18">
      <c r="A64" s="42" t="s">
        <v>34</v>
      </c>
      <c r="B64" s="12"/>
      <c r="C64" s="13"/>
      <c r="D64" s="45">
        <v>8.82</v>
      </c>
      <c r="E64" s="45">
        <v>7.8</v>
      </c>
      <c r="F64" s="45">
        <v>107.2</v>
      </c>
      <c r="G64" s="46">
        <v>123.82</v>
      </c>
    </row>
    <row r="65" spans="1:7" ht="18">
      <c r="A65" s="28" t="s">
        <v>22</v>
      </c>
      <c r="B65" s="3"/>
      <c r="C65" s="29"/>
      <c r="D65" s="22">
        <v>-510</v>
      </c>
      <c r="E65" s="37">
        <v>-1500</v>
      </c>
      <c r="F65" s="37">
        <v>-6179</v>
      </c>
      <c r="G65" s="38">
        <v>-8479</v>
      </c>
    </row>
    <row r="68" spans="1:7" ht="18">
      <c r="A68" s="2" t="s">
        <v>36</v>
      </c>
      <c r="B68" s="3"/>
      <c r="C68" s="3"/>
      <c r="D68" s="3"/>
      <c r="E68" s="3"/>
      <c r="F68" s="4" t="s">
        <v>4</v>
      </c>
      <c r="G68" s="5"/>
    </row>
    <row r="69" spans="1:7" ht="18">
      <c r="A69" s="6" t="s">
        <v>5</v>
      </c>
      <c r="B69" s="7"/>
      <c r="C69" s="8"/>
      <c r="D69" s="9" t="s">
        <v>6</v>
      </c>
      <c r="E69" s="9" t="s">
        <v>7</v>
      </c>
      <c r="F69" s="9" t="s">
        <v>8</v>
      </c>
      <c r="G69" s="31" t="s">
        <v>9</v>
      </c>
    </row>
    <row r="70" spans="1:7" ht="18">
      <c r="A70" s="47"/>
      <c r="B70" s="12"/>
      <c r="C70" s="13"/>
      <c r="D70" s="14"/>
      <c r="E70" s="14"/>
      <c r="F70" s="15" t="s">
        <v>10</v>
      </c>
      <c r="G70" s="32"/>
    </row>
    <row r="71" spans="1:7" ht="18">
      <c r="A71" s="35" t="s">
        <v>27</v>
      </c>
      <c r="B71" s="7"/>
      <c r="C71" s="8"/>
      <c r="D71" s="36"/>
      <c r="E71" s="37"/>
      <c r="F71" s="37"/>
      <c r="G71" s="38">
        <v>7233000</v>
      </c>
    </row>
    <row r="72" spans="1:7" ht="18">
      <c r="A72" s="17" t="s">
        <v>28</v>
      </c>
      <c r="B72" s="18"/>
      <c r="C72" s="19"/>
      <c r="D72" s="39"/>
      <c r="E72" s="40"/>
      <c r="F72" s="39"/>
      <c r="G72" s="40"/>
    </row>
    <row r="73" spans="1:7" ht="18">
      <c r="A73" s="21" t="s">
        <v>29</v>
      </c>
      <c r="B73" s="12"/>
      <c r="C73" s="13"/>
      <c r="D73" s="41">
        <v>120666</v>
      </c>
      <c r="E73" s="37">
        <v>4749</v>
      </c>
      <c r="F73" s="37">
        <v>1234995</v>
      </c>
      <c r="G73" s="38">
        <v>1352891</v>
      </c>
    </row>
    <row r="74" spans="1:7" ht="18">
      <c r="A74" s="21" t="s">
        <v>30</v>
      </c>
      <c r="B74" s="12"/>
      <c r="C74" s="13"/>
      <c r="D74" s="37">
        <v>45600</v>
      </c>
      <c r="E74" s="37">
        <v>5536</v>
      </c>
      <c r="F74" s="37">
        <v>1022493</v>
      </c>
      <c r="G74" s="38">
        <v>1065129</v>
      </c>
    </row>
    <row r="75" spans="1:7" ht="18">
      <c r="A75" s="42" t="s">
        <v>18</v>
      </c>
      <c r="B75" s="12"/>
      <c r="C75" s="13"/>
      <c r="D75" s="37">
        <v>500</v>
      </c>
      <c r="E75" s="37">
        <v>1500</v>
      </c>
      <c r="F75" s="37">
        <v>6500</v>
      </c>
      <c r="G75" s="38">
        <v>8500</v>
      </c>
    </row>
    <row r="76" spans="1:7" ht="18">
      <c r="A76" s="21" t="s">
        <v>31</v>
      </c>
      <c r="B76" s="12"/>
      <c r="C76" s="13"/>
      <c r="D76" s="37">
        <v>10000</v>
      </c>
      <c r="E76" s="37">
        <v>50000</v>
      </c>
      <c r="F76" s="37">
        <v>4100</v>
      </c>
      <c r="G76" s="38">
        <v>64100</v>
      </c>
    </row>
    <row r="77" spans="1:7" ht="18">
      <c r="A77" s="17" t="s">
        <v>32</v>
      </c>
      <c r="B77" s="18"/>
      <c r="C77" s="19"/>
      <c r="D77" s="39">
        <v>65100</v>
      </c>
      <c r="E77" s="39">
        <v>57900</v>
      </c>
      <c r="F77" s="39">
        <v>1027100</v>
      </c>
      <c r="G77" s="39">
        <v>1150100</v>
      </c>
    </row>
    <row r="78" spans="1:7" ht="18">
      <c r="A78" s="21" t="s">
        <v>18</v>
      </c>
      <c r="B78" s="12"/>
      <c r="C78" s="13"/>
      <c r="D78" s="37"/>
      <c r="E78" s="37"/>
      <c r="F78" s="37">
        <v>28000</v>
      </c>
      <c r="G78" s="38">
        <v>28000</v>
      </c>
    </row>
    <row r="79" spans="1:7" ht="18">
      <c r="A79" s="21" t="s">
        <v>33</v>
      </c>
      <c r="B79" s="12"/>
      <c r="C79" s="13"/>
      <c r="D79" s="37">
        <v>65100</v>
      </c>
      <c r="E79" s="37">
        <v>57900</v>
      </c>
      <c r="F79" s="37">
        <v>1027100</v>
      </c>
      <c r="G79" s="38">
        <v>1150100</v>
      </c>
    </row>
    <row r="80" spans="1:7" ht="18">
      <c r="A80" s="42" t="s">
        <v>34</v>
      </c>
      <c r="B80" s="12"/>
      <c r="C80" s="13"/>
      <c r="D80" s="45">
        <v>7.7</v>
      </c>
      <c r="E80" s="45">
        <v>7.67</v>
      </c>
      <c r="F80" s="45">
        <v>141.93</v>
      </c>
      <c r="G80" s="46">
        <v>157.3</v>
      </c>
    </row>
    <row r="81" spans="1:7" ht="18">
      <c r="A81" s="28" t="s">
        <v>22</v>
      </c>
      <c r="B81" s="3"/>
      <c r="C81" s="29"/>
      <c r="D81" s="22">
        <v>-9500</v>
      </c>
      <c r="E81" s="37">
        <v>-2364</v>
      </c>
      <c r="F81" s="37">
        <v>-28507</v>
      </c>
      <c r="G81" s="38">
        <v>-40371</v>
      </c>
    </row>
    <row r="84" spans="1:7" ht="18">
      <c r="A84" s="2" t="s">
        <v>37</v>
      </c>
      <c r="B84" s="3"/>
      <c r="C84" s="3"/>
      <c r="D84" s="3"/>
      <c r="E84" s="3"/>
      <c r="F84" s="4" t="s">
        <v>4</v>
      </c>
      <c r="G84" s="5"/>
    </row>
    <row r="85" spans="1:7" ht="18">
      <c r="A85" s="6" t="s">
        <v>5</v>
      </c>
      <c r="B85" s="7"/>
      <c r="C85" s="8"/>
      <c r="D85" s="9" t="s">
        <v>6</v>
      </c>
      <c r="E85" s="9" t="s">
        <v>7</v>
      </c>
      <c r="F85" s="9" t="s">
        <v>8</v>
      </c>
      <c r="G85" s="31" t="s">
        <v>9</v>
      </c>
    </row>
    <row r="86" spans="1:7" ht="18">
      <c r="A86" s="47"/>
      <c r="B86" s="12"/>
      <c r="C86" s="13"/>
      <c r="D86" s="14"/>
      <c r="E86" s="14"/>
      <c r="F86" s="15" t="s">
        <v>10</v>
      </c>
      <c r="G86" s="32"/>
    </row>
    <row r="87" spans="1:7" ht="18">
      <c r="A87" s="35" t="s">
        <v>27</v>
      </c>
      <c r="B87" s="7"/>
      <c r="C87" s="8"/>
      <c r="D87" s="36"/>
      <c r="E87" s="37"/>
      <c r="F87" s="37"/>
      <c r="G87" s="38">
        <v>7404000</v>
      </c>
    </row>
    <row r="88" spans="1:7" ht="18">
      <c r="A88" s="17" t="s">
        <v>28</v>
      </c>
      <c r="B88" s="18"/>
      <c r="C88" s="19"/>
      <c r="D88" s="39"/>
      <c r="E88" s="40"/>
      <c r="F88" s="39"/>
      <c r="G88" s="40"/>
    </row>
    <row r="89" spans="1:7" ht="18">
      <c r="A89" s="21" t="s">
        <v>29</v>
      </c>
      <c r="B89" s="12"/>
      <c r="C89" s="13"/>
      <c r="D89" s="41">
        <v>138300</v>
      </c>
      <c r="E89" s="37">
        <v>3800</v>
      </c>
      <c r="F89" s="37">
        <v>1088000</v>
      </c>
      <c r="G89" s="38">
        <v>123010</v>
      </c>
    </row>
    <row r="90" spans="1:7" ht="18">
      <c r="A90" s="21" t="s">
        <v>30</v>
      </c>
      <c r="B90" s="12"/>
      <c r="C90" s="13"/>
      <c r="D90" s="37">
        <v>76100</v>
      </c>
      <c r="E90" s="37">
        <v>4800</v>
      </c>
      <c r="F90" s="37">
        <v>1048500</v>
      </c>
      <c r="G90" s="38">
        <v>1129900</v>
      </c>
    </row>
    <row r="91" spans="1:7" ht="18">
      <c r="A91" s="42" t="s">
        <v>13</v>
      </c>
      <c r="B91" s="12"/>
      <c r="C91" s="13"/>
      <c r="D91" s="37">
        <v>500</v>
      </c>
      <c r="E91" s="37">
        <v>1800</v>
      </c>
      <c r="F91" s="37">
        <v>123800</v>
      </c>
      <c r="G91" s="38">
        <v>126100</v>
      </c>
    </row>
    <row r="92" spans="1:7" ht="18">
      <c r="A92" s="21" t="s">
        <v>31</v>
      </c>
      <c r="B92" s="12"/>
      <c r="C92" s="13"/>
      <c r="D92" s="37">
        <v>12000</v>
      </c>
      <c r="E92" s="37">
        <v>59400</v>
      </c>
      <c r="F92" s="37">
        <v>12200</v>
      </c>
      <c r="G92" s="38">
        <v>83600</v>
      </c>
    </row>
    <row r="93" spans="1:7" ht="18">
      <c r="A93" s="17" t="s">
        <v>32</v>
      </c>
      <c r="B93" s="18"/>
      <c r="C93" s="19"/>
      <c r="D93" s="39">
        <v>66300</v>
      </c>
      <c r="E93" s="39">
        <v>70000</v>
      </c>
      <c r="F93" s="39">
        <v>1117100</v>
      </c>
      <c r="G93" s="39">
        <v>1253400</v>
      </c>
    </row>
    <row r="94" spans="1:7" ht="18">
      <c r="A94" s="21" t="s">
        <v>18</v>
      </c>
      <c r="B94" s="12"/>
      <c r="C94" s="13"/>
      <c r="D94" s="37">
        <v>500</v>
      </c>
      <c r="E94" s="37">
        <v>2000</v>
      </c>
      <c r="F94" s="37">
        <v>73700</v>
      </c>
      <c r="G94" s="38">
        <v>76200</v>
      </c>
    </row>
    <row r="95" spans="1:7" ht="18">
      <c r="A95" s="21" t="s">
        <v>33</v>
      </c>
      <c r="B95" s="12"/>
      <c r="C95" s="13"/>
      <c r="D95" s="37">
        <v>65800</v>
      </c>
      <c r="E95" s="37">
        <v>68000</v>
      </c>
      <c r="F95" s="37">
        <v>1043400</v>
      </c>
      <c r="G95" s="38">
        <v>1177200</v>
      </c>
    </row>
    <row r="96" spans="1:7" ht="18">
      <c r="A96" s="42" t="s">
        <v>34</v>
      </c>
      <c r="B96" s="12"/>
      <c r="C96" s="13"/>
      <c r="D96" s="45">
        <v>9</v>
      </c>
      <c r="E96" s="45">
        <v>9</v>
      </c>
      <c r="F96" s="45">
        <v>141</v>
      </c>
      <c r="G96" s="46">
        <v>159</v>
      </c>
    </row>
    <row r="97" spans="1:7" ht="18">
      <c r="A97" s="28" t="s">
        <v>22</v>
      </c>
      <c r="B97" s="3"/>
      <c r="C97" s="29"/>
      <c r="D97" s="22">
        <v>10300</v>
      </c>
      <c r="E97" s="37">
        <v>65200</v>
      </c>
      <c r="F97" s="37">
        <v>68600</v>
      </c>
      <c r="G97" s="38">
        <v>123500</v>
      </c>
    </row>
    <row r="100" spans="1:7" ht="18">
      <c r="A100" s="2" t="s">
        <v>38</v>
      </c>
      <c r="B100" s="3"/>
      <c r="C100" s="3"/>
      <c r="D100" s="3"/>
      <c r="E100" s="3"/>
      <c r="F100" s="4" t="s">
        <v>4</v>
      </c>
      <c r="G100" s="5"/>
    </row>
    <row r="101" spans="1:7" ht="18">
      <c r="A101" s="6" t="s">
        <v>5</v>
      </c>
      <c r="B101" s="7"/>
      <c r="C101" s="8"/>
      <c r="D101" s="9" t="s">
        <v>6</v>
      </c>
      <c r="E101" s="9" t="s">
        <v>7</v>
      </c>
      <c r="F101" s="9" t="s">
        <v>8</v>
      </c>
      <c r="G101" s="31" t="s">
        <v>9</v>
      </c>
    </row>
    <row r="102" spans="1:7" ht="18">
      <c r="A102" s="47"/>
      <c r="B102" s="12"/>
      <c r="C102" s="13"/>
      <c r="D102" s="14"/>
      <c r="E102" s="14"/>
      <c r="F102" s="15" t="s">
        <v>10</v>
      </c>
      <c r="G102" s="32"/>
    </row>
    <row r="103" spans="1:7" ht="18">
      <c r="A103" s="35" t="s">
        <v>27</v>
      </c>
      <c r="B103" s="7"/>
      <c r="C103" s="8"/>
      <c r="D103" s="36"/>
      <c r="E103" s="37"/>
      <c r="F103" s="37"/>
      <c r="G103" s="38">
        <v>7578000</v>
      </c>
    </row>
    <row r="104" spans="1:7" ht="18">
      <c r="A104" s="17" t="s">
        <v>28</v>
      </c>
      <c r="B104" s="18"/>
      <c r="C104" s="19"/>
      <c r="D104" s="39"/>
      <c r="E104" s="40"/>
      <c r="F104" s="39"/>
      <c r="G104" s="40"/>
    </row>
    <row r="105" spans="1:7" ht="18">
      <c r="A105" s="21" t="s">
        <v>29</v>
      </c>
      <c r="B105" s="12"/>
      <c r="C105" s="13"/>
      <c r="D105" s="41">
        <v>36400</v>
      </c>
      <c r="E105" s="37">
        <v>13900</v>
      </c>
      <c r="F105" s="37">
        <v>698700</v>
      </c>
      <c r="G105" s="38">
        <v>749000</v>
      </c>
    </row>
    <row r="106" spans="1:7" ht="18">
      <c r="A106" s="21" t="s">
        <v>30</v>
      </c>
      <c r="B106" s="12"/>
      <c r="C106" s="13"/>
      <c r="D106" s="37">
        <v>34200</v>
      </c>
      <c r="E106" s="37">
        <v>2300</v>
      </c>
      <c r="F106" s="37">
        <v>695700</v>
      </c>
      <c r="G106" s="38">
        <v>732200</v>
      </c>
    </row>
    <row r="107" spans="1:7" ht="18">
      <c r="A107" s="42" t="s">
        <v>13</v>
      </c>
      <c r="B107" s="12"/>
      <c r="C107" s="13"/>
      <c r="D107" s="37">
        <v>2200</v>
      </c>
      <c r="E107" s="37">
        <v>11600</v>
      </c>
      <c r="F107" s="37">
        <v>3000</v>
      </c>
      <c r="G107" s="38">
        <v>16800</v>
      </c>
    </row>
    <row r="108" spans="1:7" ht="18">
      <c r="A108" s="21" t="s">
        <v>31</v>
      </c>
      <c r="B108" s="12"/>
      <c r="C108" s="13"/>
      <c r="D108" s="37">
        <v>30000</v>
      </c>
      <c r="E108" s="37">
        <v>52800</v>
      </c>
      <c r="F108" s="37">
        <v>10000</v>
      </c>
      <c r="G108" s="38">
        <v>92800</v>
      </c>
    </row>
    <row r="109" spans="1:7" ht="18">
      <c r="A109" s="17" t="s">
        <v>32</v>
      </c>
      <c r="B109" s="18"/>
      <c r="C109" s="19"/>
      <c r="D109" s="39">
        <v>70200</v>
      </c>
      <c r="E109" s="39">
        <v>41300</v>
      </c>
      <c r="F109" s="39">
        <v>1107400</v>
      </c>
      <c r="G109" s="39">
        <v>1218900</v>
      </c>
    </row>
    <row r="110" spans="1:7" ht="18">
      <c r="A110" s="21" t="s">
        <v>18</v>
      </c>
      <c r="B110" s="12"/>
      <c r="C110" s="13"/>
      <c r="D110" s="37">
        <v>2000</v>
      </c>
      <c r="E110" s="37">
        <v>11000</v>
      </c>
      <c r="F110" s="37">
        <v>1000</v>
      </c>
      <c r="G110" s="38">
        <v>14000</v>
      </c>
    </row>
    <row r="111" spans="1:7" ht="18">
      <c r="A111" s="21" t="s">
        <v>33</v>
      </c>
      <c r="B111" s="12"/>
      <c r="C111" s="13"/>
      <c r="D111" s="37">
        <v>68200</v>
      </c>
      <c r="E111" s="37">
        <v>30300</v>
      </c>
      <c r="F111" s="37">
        <v>1106400</v>
      </c>
      <c r="G111" s="38">
        <v>1204900</v>
      </c>
    </row>
    <row r="112" spans="1:7" ht="18">
      <c r="A112" s="42" t="s">
        <v>34</v>
      </c>
      <c r="B112" s="12"/>
      <c r="C112" s="13"/>
      <c r="D112" s="45">
        <v>8.8</v>
      </c>
      <c r="E112" s="45">
        <v>8.8</v>
      </c>
      <c r="F112" s="45">
        <v>93.5</v>
      </c>
      <c r="G112" s="46">
        <v>111.1</v>
      </c>
    </row>
    <row r="113" spans="1:7" ht="18">
      <c r="A113" s="28" t="s">
        <v>22</v>
      </c>
      <c r="B113" s="3"/>
      <c r="C113" s="29"/>
      <c r="D113" s="22">
        <v>-3800</v>
      </c>
      <c r="E113" s="37">
        <v>-25400</v>
      </c>
      <c r="F113" s="37">
        <v>-398700</v>
      </c>
      <c r="G113" s="38">
        <v>-377100</v>
      </c>
    </row>
    <row r="116" spans="1:7" ht="18">
      <c r="A116" s="2" t="s">
        <v>39</v>
      </c>
      <c r="B116" s="3"/>
      <c r="C116" s="3"/>
      <c r="D116" s="3"/>
      <c r="E116" s="3"/>
      <c r="F116" s="4" t="s">
        <v>4</v>
      </c>
      <c r="G116" s="5"/>
    </row>
    <row r="117" spans="1:7" ht="18">
      <c r="A117" s="6" t="s">
        <v>5</v>
      </c>
      <c r="B117" s="7"/>
      <c r="C117" s="8"/>
      <c r="D117" s="9" t="s">
        <v>6</v>
      </c>
      <c r="E117" s="9" t="s">
        <v>7</v>
      </c>
      <c r="F117" s="9" t="s">
        <v>8</v>
      </c>
      <c r="G117" s="31" t="s">
        <v>9</v>
      </c>
    </row>
    <row r="118" spans="1:7" ht="18">
      <c r="A118" s="47"/>
      <c r="B118" s="12"/>
      <c r="C118" s="13"/>
      <c r="D118" s="14"/>
      <c r="E118" s="14"/>
      <c r="F118" s="15" t="s">
        <v>10</v>
      </c>
      <c r="G118" s="32"/>
    </row>
    <row r="119" spans="1:7" ht="18">
      <c r="A119" s="35" t="s">
        <v>27</v>
      </c>
      <c r="B119" s="7"/>
      <c r="C119" s="8"/>
      <c r="D119" s="36"/>
      <c r="E119" s="37"/>
      <c r="F119" s="37"/>
      <c r="G119" s="38">
        <v>7765380</v>
      </c>
    </row>
    <row r="120" spans="1:7" ht="18">
      <c r="A120" s="17" t="s">
        <v>28</v>
      </c>
      <c r="B120" s="18"/>
      <c r="C120" s="19"/>
      <c r="D120" s="39"/>
      <c r="E120" s="40"/>
      <c r="F120" s="39"/>
      <c r="G120" s="40"/>
    </row>
    <row r="121" spans="1:7" ht="18">
      <c r="A121" s="21" t="s">
        <v>29</v>
      </c>
      <c r="B121" s="12"/>
      <c r="C121" s="13"/>
      <c r="D121" s="41">
        <v>112200</v>
      </c>
      <c r="E121" s="37">
        <v>3600</v>
      </c>
      <c r="F121" s="37">
        <v>1206300</v>
      </c>
      <c r="G121" s="38">
        <v>1322100</v>
      </c>
    </row>
    <row r="122" spans="1:7" ht="18">
      <c r="A122" s="21" t="s">
        <v>30</v>
      </c>
      <c r="B122" s="12"/>
      <c r="C122" s="13"/>
      <c r="D122" s="37">
        <v>112200</v>
      </c>
      <c r="E122" s="37">
        <v>3600</v>
      </c>
      <c r="F122" s="37">
        <v>1206300</v>
      </c>
      <c r="G122" s="38">
        <v>1322100</v>
      </c>
    </row>
    <row r="123" spans="1:7" ht="18">
      <c r="A123" s="42" t="s">
        <v>13</v>
      </c>
      <c r="B123" s="12"/>
      <c r="C123" s="13"/>
      <c r="D123" s="37">
        <v>3100</v>
      </c>
      <c r="E123" s="37">
        <v>8000</v>
      </c>
      <c r="F123" s="37">
        <v>20700</v>
      </c>
      <c r="G123" s="38">
        <v>31800</v>
      </c>
    </row>
    <row r="124" spans="1:7" ht="18">
      <c r="A124" s="21" t="s">
        <v>31</v>
      </c>
      <c r="B124" s="12"/>
      <c r="C124" s="13"/>
      <c r="D124" s="37">
        <v>6000</v>
      </c>
      <c r="E124" s="37">
        <v>60000</v>
      </c>
      <c r="F124" s="37">
        <v>27400</v>
      </c>
      <c r="G124" s="38">
        <v>93400</v>
      </c>
    </row>
    <row r="125" spans="1:7" ht="18">
      <c r="A125" s="17" t="s">
        <v>32</v>
      </c>
      <c r="B125" s="18"/>
      <c r="C125" s="19"/>
      <c r="D125" s="39">
        <v>121300</v>
      </c>
      <c r="E125" s="39">
        <v>71600</v>
      </c>
      <c r="F125" s="39">
        <v>1254400</v>
      </c>
      <c r="G125" s="39">
        <v>1447300</v>
      </c>
    </row>
    <row r="126" spans="1:7" ht="18">
      <c r="A126" s="21" t="s">
        <v>18</v>
      </c>
      <c r="B126" s="12"/>
      <c r="C126" s="13"/>
      <c r="D126" s="37">
        <v>55800</v>
      </c>
      <c r="E126" s="37">
        <v>60540</v>
      </c>
      <c r="F126" s="37">
        <v>204940</v>
      </c>
      <c r="G126" s="38">
        <v>321980</v>
      </c>
    </row>
    <row r="127" spans="1:7" ht="18">
      <c r="A127" s="21" t="s">
        <v>33</v>
      </c>
      <c r="B127" s="12"/>
      <c r="C127" s="13"/>
      <c r="D127" s="37">
        <v>56200</v>
      </c>
      <c r="E127" s="37">
        <v>21700</v>
      </c>
      <c r="F127" s="37">
        <v>1155500</v>
      </c>
      <c r="G127" s="38">
        <v>1233400</v>
      </c>
    </row>
    <row r="128" spans="1:7" ht="18">
      <c r="A128" s="42" t="s">
        <v>34</v>
      </c>
      <c r="B128" s="12"/>
      <c r="C128" s="13"/>
      <c r="D128" s="45"/>
      <c r="E128" s="45"/>
      <c r="F128" s="45"/>
      <c r="G128" s="46"/>
    </row>
    <row r="129" spans="1:7" ht="18">
      <c r="A129" s="28" t="s">
        <v>22</v>
      </c>
      <c r="B129" s="3"/>
      <c r="C129" s="29"/>
      <c r="D129" s="22">
        <v>9600</v>
      </c>
      <c r="E129" s="37">
        <v>-10600</v>
      </c>
      <c r="F129" s="37">
        <v>-106040</v>
      </c>
      <c r="G129" s="48">
        <v>107100</v>
      </c>
    </row>
    <row r="132" spans="1:7" ht="18">
      <c r="A132" s="2" t="s">
        <v>40</v>
      </c>
      <c r="B132" s="3"/>
      <c r="C132" s="3"/>
      <c r="D132" s="3"/>
      <c r="E132" s="3"/>
      <c r="F132" s="4" t="s">
        <v>4</v>
      </c>
      <c r="G132" s="5"/>
    </row>
    <row r="133" spans="1:7" ht="18">
      <c r="A133" s="6" t="s">
        <v>5</v>
      </c>
      <c r="B133" s="7"/>
      <c r="C133" s="8"/>
      <c r="D133" s="9" t="s">
        <v>6</v>
      </c>
      <c r="E133" s="9" t="s">
        <v>7</v>
      </c>
      <c r="F133" s="9" t="s">
        <v>8</v>
      </c>
      <c r="G133" s="31" t="s">
        <v>9</v>
      </c>
    </row>
    <row r="134" spans="1:7" ht="18">
      <c r="A134" s="47"/>
      <c r="B134" s="12"/>
      <c r="C134" s="13"/>
      <c r="D134" s="14"/>
      <c r="E134" s="14"/>
      <c r="F134" s="15" t="s">
        <v>10</v>
      </c>
      <c r="G134" s="32"/>
    </row>
    <row r="135" spans="1:7" ht="18">
      <c r="A135" s="35" t="s">
        <v>27</v>
      </c>
      <c r="B135" s="7"/>
      <c r="C135" s="8"/>
      <c r="D135" s="36"/>
      <c r="E135" s="37"/>
      <c r="F135" s="37"/>
      <c r="G135" s="38">
        <v>7939900</v>
      </c>
    </row>
    <row r="136" spans="1:7" ht="18">
      <c r="A136" s="17" t="s">
        <v>28</v>
      </c>
      <c r="B136" s="18"/>
      <c r="C136" s="19"/>
      <c r="D136" s="39"/>
      <c r="E136" s="40"/>
      <c r="F136" s="39"/>
      <c r="G136" s="40"/>
    </row>
    <row r="137" spans="1:7" ht="18">
      <c r="A137" s="21" t="s">
        <v>29</v>
      </c>
      <c r="B137" s="12"/>
      <c r="C137" s="13"/>
      <c r="D137" s="41">
        <v>134880</v>
      </c>
      <c r="E137" s="37">
        <v>4000</v>
      </c>
      <c r="F137" s="37">
        <v>1073510</v>
      </c>
      <c r="G137" s="38">
        <v>1212390</v>
      </c>
    </row>
    <row r="138" spans="1:7" ht="18">
      <c r="A138" s="21" t="s">
        <v>30</v>
      </c>
      <c r="B138" s="12"/>
      <c r="C138" s="13"/>
      <c r="D138" s="37">
        <v>60696</v>
      </c>
      <c r="E138" s="37">
        <v>3400</v>
      </c>
      <c r="F138" s="37">
        <v>91248</v>
      </c>
      <c r="G138" s="38">
        <v>976580</v>
      </c>
    </row>
    <row r="139" spans="1:7" ht="18">
      <c r="A139" s="42" t="s">
        <v>13</v>
      </c>
      <c r="B139" s="12"/>
      <c r="C139" s="13"/>
      <c r="D139" s="37">
        <v>2000</v>
      </c>
      <c r="E139" s="37">
        <v>2040</v>
      </c>
      <c r="F139" s="37">
        <v>1804</v>
      </c>
      <c r="G139" s="38">
        <v>22080</v>
      </c>
    </row>
    <row r="140" spans="1:7" ht="18">
      <c r="A140" s="21" t="s">
        <v>31</v>
      </c>
      <c r="B140" s="12"/>
      <c r="C140" s="13"/>
      <c r="D140" s="37">
        <v>18000</v>
      </c>
      <c r="E140" s="37">
        <v>68440</v>
      </c>
      <c r="F140" s="37">
        <v>845</v>
      </c>
      <c r="G140" s="38">
        <v>84890</v>
      </c>
    </row>
    <row r="141" spans="1:7" ht="18">
      <c r="A141" s="17" t="s">
        <v>32</v>
      </c>
      <c r="B141" s="18"/>
      <c r="C141" s="19"/>
      <c r="D141" s="39">
        <v>80969</v>
      </c>
      <c r="E141" s="39">
        <v>73880</v>
      </c>
      <c r="F141" s="39">
        <v>93897</v>
      </c>
      <c r="G141" s="39">
        <v>1093550</v>
      </c>
    </row>
    <row r="142" spans="1:7" ht="18">
      <c r="A142" s="21" t="s">
        <v>18</v>
      </c>
      <c r="B142" s="12"/>
      <c r="C142" s="13"/>
      <c r="D142" s="37">
        <v>3000</v>
      </c>
      <c r="E142" s="37">
        <v>7075</v>
      </c>
      <c r="F142" s="37">
        <v>2208</v>
      </c>
      <c r="G142" s="38">
        <v>32163</v>
      </c>
    </row>
    <row r="143" spans="1:7" ht="18">
      <c r="A143" s="21" t="s">
        <v>33</v>
      </c>
      <c r="B143" s="12"/>
      <c r="C143" s="13"/>
      <c r="D143" s="37">
        <v>77696</v>
      </c>
      <c r="E143" s="37">
        <v>66808</v>
      </c>
      <c r="F143" s="37">
        <v>91688</v>
      </c>
      <c r="G143" s="38">
        <v>1061387</v>
      </c>
    </row>
    <row r="144" spans="1:7" ht="18">
      <c r="A144" s="42" t="s">
        <v>34</v>
      </c>
      <c r="B144" s="12"/>
      <c r="C144" s="13"/>
      <c r="D144" s="45">
        <v>9.78</v>
      </c>
      <c r="E144" s="45">
        <v>8.41</v>
      </c>
      <c r="F144" s="45">
        <v>115.4</v>
      </c>
      <c r="G144" s="46">
        <v>133.87</v>
      </c>
    </row>
    <row r="145" spans="1:7" ht="18">
      <c r="A145" s="28" t="s">
        <v>22</v>
      </c>
      <c r="B145" s="3"/>
      <c r="C145" s="29"/>
      <c r="D145" s="22"/>
      <c r="E145" s="37"/>
      <c r="F145" s="37"/>
      <c r="G145" s="49"/>
    </row>
    <row r="148" spans="1:7" ht="18">
      <c r="A148" s="2" t="s">
        <v>41</v>
      </c>
      <c r="B148" s="3"/>
      <c r="C148" s="3"/>
      <c r="D148" s="3"/>
      <c r="E148" s="3"/>
      <c r="F148" s="4" t="s">
        <v>4</v>
      </c>
      <c r="G148" s="5"/>
    </row>
    <row r="149" spans="1:7" ht="18">
      <c r="A149" s="6" t="s">
        <v>5</v>
      </c>
      <c r="B149" s="7"/>
      <c r="C149" s="8"/>
      <c r="D149" s="9" t="s">
        <v>6</v>
      </c>
      <c r="E149" s="9" t="s">
        <v>7</v>
      </c>
      <c r="F149" s="9" t="s">
        <v>8</v>
      </c>
      <c r="G149" s="31" t="s">
        <v>9</v>
      </c>
    </row>
    <row r="150" spans="1:7" ht="18">
      <c r="A150" s="47"/>
      <c r="B150" s="12"/>
      <c r="C150" s="13"/>
      <c r="D150" s="14"/>
      <c r="E150" s="14"/>
      <c r="F150" s="15" t="s">
        <v>10</v>
      </c>
      <c r="G150" s="32"/>
    </row>
    <row r="151" spans="1:7" ht="18">
      <c r="A151" s="35" t="s">
        <v>27</v>
      </c>
      <c r="B151" s="7"/>
      <c r="C151" s="8"/>
      <c r="D151" s="36"/>
      <c r="E151" s="37"/>
      <c r="F151" s="37"/>
      <c r="G151" s="38">
        <v>8127280</v>
      </c>
    </row>
    <row r="152" spans="1:7" ht="18">
      <c r="A152" s="17" t="s">
        <v>28</v>
      </c>
      <c r="B152" s="18"/>
      <c r="C152" s="19"/>
      <c r="D152" s="39"/>
      <c r="E152" s="40"/>
      <c r="F152" s="39"/>
      <c r="G152" s="40"/>
    </row>
    <row r="153" spans="1:7" ht="18">
      <c r="A153" s="21" t="s">
        <v>29</v>
      </c>
      <c r="B153" s="12"/>
      <c r="C153" s="13"/>
      <c r="D153" s="41">
        <v>140195</v>
      </c>
      <c r="E153" s="37">
        <v>2890</v>
      </c>
      <c r="F153" s="37">
        <v>1281315</v>
      </c>
      <c r="G153" s="38">
        <v>1424400</v>
      </c>
    </row>
    <row r="154" spans="1:7" ht="18">
      <c r="A154" s="21" t="s">
        <v>30</v>
      </c>
      <c r="B154" s="12"/>
      <c r="C154" s="13"/>
      <c r="D154" s="37">
        <v>63087</v>
      </c>
      <c r="E154" s="37">
        <v>2457</v>
      </c>
      <c r="F154" s="37">
        <v>1089118</v>
      </c>
      <c r="G154" s="38">
        <v>1154662</v>
      </c>
    </row>
    <row r="155" spans="1:7" ht="18">
      <c r="A155" s="42" t="s">
        <v>13</v>
      </c>
      <c r="B155" s="12"/>
      <c r="C155" s="13"/>
      <c r="D155" s="37">
        <v>3000</v>
      </c>
      <c r="E155" s="37">
        <v>7075</v>
      </c>
      <c r="F155" s="37">
        <v>17088</v>
      </c>
      <c r="G155" s="38">
        <v>32163</v>
      </c>
    </row>
    <row r="156" spans="1:7" ht="18">
      <c r="A156" s="21" t="s">
        <v>31</v>
      </c>
      <c r="B156" s="12"/>
      <c r="C156" s="13"/>
      <c r="D156" s="37">
        <v>15000</v>
      </c>
      <c r="E156" s="37">
        <v>74300</v>
      </c>
      <c r="F156" s="37">
        <v>3000</v>
      </c>
      <c r="G156" s="38">
        <v>92300</v>
      </c>
    </row>
    <row r="157" spans="1:7" ht="18">
      <c r="A157" s="17" t="s">
        <v>32</v>
      </c>
      <c r="B157" s="18"/>
      <c r="C157" s="19"/>
      <c r="D157" s="39">
        <v>81485</v>
      </c>
      <c r="E157" s="39">
        <v>76350</v>
      </c>
      <c r="F157" s="39">
        <v>1170402</v>
      </c>
      <c r="G157" s="39">
        <v>1328237</v>
      </c>
    </row>
    <row r="158" spans="1:7" ht="18">
      <c r="A158" s="21" t="s">
        <v>18</v>
      </c>
      <c r="B158" s="12"/>
      <c r="C158" s="13"/>
      <c r="D158" s="37">
        <v>2000</v>
      </c>
      <c r="E158" s="37">
        <v>8000</v>
      </c>
      <c r="F158" s="37">
        <v>26000</v>
      </c>
      <c r="G158" s="38">
        <v>36000</v>
      </c>
    </row>
    <row r="159" spans="1:7" ht="18">
      <c r="A159" s="21" t="s">
        <v>33</v>
      </c>
      <c r="B159" s="12"/>
      <c r="C159" s="13"/>
      <c r="D159" s="37">
        <v>81087</v>
      </c>
      <c r="E159" s="37">
        <v>83832</v>
      </c>
      <c r="F159" s="37">
        <v>1109206</v>
      </c>
      <c r="G159" s="38">
        <v>1274125</v>
      </c>
    </row>
    <row r="160" spans="1:7" ht="18">
      <c r="A160" s="42" t="s">
        <v>34</v>
      </c>
      <c r="B160" s="12"/>
      <c r="C160" s="13"/>
      <c r="D160" s="45">
        <v>9.97</v>
      </c>
      <c r="E160" s="45">
        <v>10.32</v>
      </c>
      <c r="F160" s="45">
        <v>136.48</v>
      </c>
      <c r="G160" s="46">
        <v>156.77</v>
      </c>
    </row>
    <row r="161" spans="1:7" ht="18">
      <c r="A161" s="28" t="s">
        <v>22</v>
      </c>
      <c r="B161" s="3"/>
      <c r="C161" s="29"/>
      <c r="D161" s="22">
        <v>-398</v>
      </c>
      <c r="E161" s="22">
        <v>7482</v>
      </c>
      <c r="F161" s="37">
        <v>-61196</v>
      </c>
      <c r="G161" s="48">
        <v>-54112</v>
      </c>
    </row>
    <row r="162" spans="1:7" ht="18">
      <c r="A162" s="5"/>
      <c r="B162" s="5"/>
      <c r="C162" s="5"/>
      <c r="D162" s="5"/>
      <c r="E162" s="5"/>
      <c r="F162" s="5"/>
      <c r="G162" s="5"/>
    </row>
    <row r="163" spans="1:7" ht="18">
      <c r="A163" s="5"/>
      <c r="B163" s="5"/>
      <c r="C163" s="5"/>
      <c r="D163" s="5"/>
      <c r="E163" s="5"/>
      <c r="F163" s="5"/>
      <c r="G163" s="5"/>
    </row>
    <row r="164" spans="1:7" ht="18">
      <c r="A164" s="5"/>
      <c r="B164" s="5"/>
      <c r="C164" s="5"/>
      <c r="D164" s="5"/>
      <c r="E164" s="5"/>
      <c r="F164" s="5"/>
      <c r="G164" s="5"/>
    </row>
    <row r="165" spans="1:7" ht="18">
      <c r="A165" s="5"/>
      <c r="B165" s="5"/>
      <c r="C165" s="5"/>
      <c r="D165" s="5"/>
      <c r="E165" s="5"/>
      <c r="F165" s="5"/>
      <c r="G165" s="5"/>
    </row>
    <row r="166" spans="1:7" ht="18">
      <c r="A166" s="5"/>
      <c r="B166" s="5"/>
      <c r="C166" s="5"/>
      <c r="D166" s="5"/>
      <c r="E166" s="5"/>
      <c r="F166" s="5"/>
      <c r="G166" s="5"/>
    </row>
    <row r="167" spans="1:7" ht="18">
      <c r="A167" s="5"/>
      <c r="B167" s="5"/>
      <c r="C167" s="5"/>
      <c r="D167" s="5"/>
      <c r="E167" s="5"/>
      <c r="F167" s="5"/>
      <c r="G167" s="5"/>
    </row>
    <row r="168" spans="1:7" ht="18">
      <c r="A168" s="5"/>
      <c r="B168" s="5"/>
      <c r="C168" s="5"/>
      <c r="D168" s="5"/>
      <c r="E168" s="5"/>
      <c r="F168" s="5"/>
      <c r="G168" s="5"/>
    </row>
    <row r="169" spans="1:7" ht="18">
      <c r="A169" s="5"/>
      <c r="B169" s="5"/>
      <c r="C169" s="5"/>
      <c r="D169" s="5"/>
      <c r="E169" s="5"/>
      <c r="F169" s="5"/>
      <c r="G169" s="5"/>
    </row>
    <row r="170" spans="1:7" ht="18">
      <c r="A170" s="5"/>
      <c r="B170" s="5"/>
      <c r="C170" s="5"/>
      <c r="D170" s="5"/>
      <c r="E170" s="5"/>
      <c r="F170" s="5"/>
      <c r="G170" s="5"/>
    </row>
    <row r="171" spans="1:7" ht="18">
      <c r="A171" s="5"/>
      <c r="B171" s="5"/>
      <c r="C171" s="5"/>
      <c r="D171" s="5"/>
      <c r="E171" s="5"/>
      <c r="F171" s="5"/>
      <c r="G171" s="5"/>
    </row>
    <row r="172" spans="1:7" ht="18">
      <c r="A172" s="5"/>
      <c r="B172" s="5"/>
      <c r="C172" s="5"/>
      <c r="D172" s="5"/>
      <c r="E172" s="5"/>
      <c r="F172" s="5"/>
      <c r="G172" s="5"/>
    </row>
    <row r="173" spans="1:7" ht="18">
      <c r="A173" s="5"/>
      <c r="B173" s="5"/>
      <c r="C173" s="5"/>
      <c r="D173" s="5"/>
      <c r="E173" s="5"/>
      <c r="F173" s="5"/>
      <c r="G173" s="5"/>
    </row>
    <row r="174" spans="1:7" ht="18">
      <c r="A174" s="5"/>
      <c r="B174" s="5"/>
      <c r="C174" s="5"/>
      <c r="D174" s="5"/>
      <c r="E174" s="5"/>
      <c r="F174" s="5"/>
      <c r="G174" s="5"/>
    </row>
    <row r="175" spans="1:7" ht="18">
      <c r="A175" s="5"/>
      <c r="B175" s="5"/>
      <c r="C175" s="5"/>
      <c r="D175" s="5"/>
      <c r="E175" s="5"/>
      <c r="F175" s="5"/>
      <c r="G175" s="5"/>
    </row>
    <row r="176" spans="1:7" ht="18">
      <c r="A176" s="5"/>
      <c r="B176" s="5"/>
      <c r="C176" s="5"/>
      <c r="D176" s="5"/>
      <c r="E176" s="5"/>
      <c r="F176" s="5"/>
      <c r="G176" s="5"/>
    </row>
    <row r="177" spans="1:7" ht="18">
      <c r="A177" s="5"/>
      <c r="B177" s="5"/>
      <c r="C177" s="5"/>
      <c r="D177" s="5"/>
      <c r="E177" s="5"/>
      <c r="F177" s="5"/>
      <c r="G177" s="5"/>
    </row>
  </sheetData>
  <printOptions/>
  <pageMargins left="0.787" right="0.787" top="0.984" bottom="0.984" header="0.4921259845" footer="0.4921259845"/>
  <pageSetup horizontalDpi="600" verticalDpi="600" orientation="portrait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FAO</dc:creator>
  <cp:keywords/>
  <dc:description/>
  <cp:lastModifiedBy>FAO</cp:lastModifiedBy>
  <cp:lastPrinted>2005-01-24T09:10:03Z</cp:lastPrinted>
  <dcterms:created xsi:type="dcterms:W3CDTF">2005-01-24T09:11:07Z</dcterms:created>
  <dcterms:modified xsi:type="dcterms:W3CDTF">2005-01-24T09:11:08Z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_AdHocReviewCycle">
    <vt:i4>-344425896</vt:i4>
  </property>
  <property fmtid="{D5CDD505-2E9C-101B-9397-08002B2CF9AE}" pid="4" name="_EmailSubje">
    <vt:lpwstr>Rapport sur l'évalaution des importations et aides alimentaires</vt:lpwstr>
  </property>
  <property fmtid="{D5CDD505-2E9C-101B-9397-08002B2CF9AE}" pid="5" name="_AuthorEma">
    <vt:lpwstr>FAO-TD@fao.org</vt:lpwstr>
  </property>
  <property fmtid="{D5CDD505-2E9C-101B-9397-08002B2CF9AE}" pid="6" name="_AuthorEmailDisplayNa">
    <vt:lpwstr>FAO-Chad</vt:lpwstr>
  </property>
</Properties>
</file>